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_ВМР\2024_2025\Олімпіда_ІІ_етап\Matematika\Протоколи\V!\"/>
    </mc:Choice>
  </mc:AlternateContent>
  <xr:revisionPtr revIDLastSave="0" documentId="13_ncr:1_{CB07A0AD-D5A9-4204-9C45-E33B861B882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9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4" i="11" l="1"/>
  <c r="O12" i="11"/>
  <c r="O17" i="11"/>
  <c r="O18" i="11"/>
  <c r="O29" i="11"/>
  <c r="O27" i="11"/>
  <c r="O25" i="11"/>
  <c r="O46" i="11"/>
  <c r="O40" i="11"/>
  <c r="O34" i="11"/>
  <c r="O37" i="11"/>
  <c r="O44" i="11"/>
  <c r="O42" i="11"/>
  <c r="O21" i="11"/>
  <c r="O11" i="11"/>
  <c r="O41" i="11"/>
  <c r="O30" i="11"/>
  <c r="O13" i="11"/>
  <c r="O32" i="11"/>
  <c r="O47" i="11"/>
  <c r="O45" i="11"/>
  <c r="O35" i="11"/>
  <c r="O48" i="11"/>
  <c r="O38" i="11"/>
  <c r="O36" i="11"/>
  <c r="O10" i="11"/>
  <c r="O15" i="11"/>
  <c r="O19" i="11"/>
  <c r="O28" i="11"/>
  <c r="O26" i="11"/>
  <c r="O22" i="11"/>
  <c r="O31" i="11"/>
  <c r="O33" i="11"/>
  <c r="O20" i="11"/>
  <c r="O23" i="11"/>
  <c r="O43" i="11"/>
  <c r="O16" i="11"/>
  <c r="O39" i="11"/>
  <c r="O49" i="11"/>
  <c r="O14" i="11"/>
</calcChain>
</file>

<file path=xl/sharedStrings.xml><?xml version="1.0" encoding="utf-8"?>
<sst xmlns="http://schemas.openxmlformats.org/spreadsheetml/2006/main" count="260" uniqueCount="159">
  <si>
    <t>Клас</t>
  </si>
  <si>
    <t>Код</t>
  </si>
  <si>
    <t>Прізвище, ім'я та по-батькові</t>
  </si>
  <si>
    <t>Заклад освіти</t>
  </si>
  <si>
    <t>Учитель</t>
  </si>
  <si>
    <t>Завдання</t>
  </si>
  <si>
    <t>Місце</t>
  </si>
  <si>
    <t xml:space="preserve">Протокол </t>
  </si>
  <si>
    <t>Члени журі</t>
  </si>
  <si>
    <t>Голова журі</t>
  </si>
  <si>
    <t>Комунальний заклад «Вінницький ліцей №33»</t>
  </si>
  <si>
    <t>Комунальний заклад «Вінницький ліцей №9»</t>
  </si>
  <si>
    <t>Гуменюк Світлана Василівна</t>
  </si>
  <si>
    <t>Комунальний заклад «Вінницький ліцей №32»</t>
  </si>
  <si>
    <t>Комунальний заклад «Вінницький ліцей №36»</t>
  </si>
  <si>
    <t>Комунальний заклад «Вінницький ліцей №22»</t>
  </si>
  <si>
    <t>Комунальний заклад «Вінницький ліцей №35»</t>
  </si>
  <si>
    <t>Комунальний заклад «Вінницький ліцей №2»</t>
  </si>
  <si>
    <t>Місце 
на І етапі</t>
  </si>
  <si>
    <t>Дата 
народження</t>
  </si>
  <si>
    <t>№ 
з/п</t>
  </si>
  <si>
    <t>Сапсай Богдан Юрійович</t>
  </si>
  <si>
    <t>___________</t>
  </si>
  <si>
    <t>Комунальний заклад «Вінницький технічний ліцей»</t>
  </si>
  <si>
    <t>Бондарчук Олена Аркадіївна</t>
  </si>
  <si>
    <t>Петруняк Інна Михайлівна</t>
  </si>
  <si>
    <t>31.01.2009</t>
  </si>
  <si>
    <t>31.07.2008</t>
  </si>
  <si>
    <t>9 клас</t>
  </si>
  <si>
    <t>Пасіхов Петро Якович</t>
  </si>
  <si>
    <t>Шифр</t>
  </si>
  <si>
    <t>!Саєнко Ростислав Романович</t>
  </si>
  <si>
    <t>!Уманець Артьом Ігорович</t>
  </si>
  <si>
    <t>перевірки робіт учасників ІІ (міського) етапу Всеукраїнської олімпіади з математики 2024-2025 н.р.</t>
  </si>
  <si>
    <t>9 литопада, (Комунальний заклад «Вінницький ліцей №23»)</t>
  </si>
  <si>
    <t>12.12.2009</t>
  </si>
  <si>
    <t>Комунальний заклад «Вінницький ліцей №23»</t>
  </si>
  <si>
    <t>Мартинюк Лариса Володимирівна</t>
  </si>
  <si>
    <t>Лівінський Ростислав Олегович</t>
  </si>
  <si>
    <t>11.03.2010</t>
  </si>
  <si>
    <t>Купрієнко Наталія Василівна</t>
  </si>
  <si>
    <t>Мисловський Іван Андрійович</t>
  </si>
  <si>
    <t>20.12.2009</t>
  </si>
  <si>
    <t>Кушнір Світлана Іванівна</t>
  </si>
  <si>
    <t>Слободянюк Анжеліка Вікторівна</t>
  </si>
  <si>
    <t>24.10.2009</t>
  </si>
  <si>
    <t>Ланова Ірина Михайлівна</t>
  </si>
  <si>
    <t>Файден Данило Сергійович</t>
  </si>
  <si>
    <t>17.12.2009</t>
  </si>
  <si>
    <t>Білуха Роман Дмитрович</t>
  </si>
  <si>
    <t>02.09.2010</t>
  </si>
  <si>
    <t>Бучок Марія Валеріївна</t>
  </si>
  <si>
    <t>10.03.2010</t>
  </si>
  <si>
    <t>Шевченко Катерина Олександрівна</t>
  </si>
  <si>
    <t>Калінін Данило Олексійович</t>
  </si>
  <si>
    <t>19.02.2009</t>
  </si>
  <si>
    <t>Комунальний заклад «Вінницький ліцей №10»</t>
  </si>
  <si>
    <t>Рибачок Людмила Федорівна</t>
  </si>
  <si>
    <t>Кравченко Євгеній Олександрович</t>
  </si>
  <si>
    <t>06.06.2010</t>
  </si>
  <si>
    <t>Лебедєва Аліна Василівна</t>
  </si>
  <si>
    <t>03.02.2010</t>
  </si>
  <si>
    <t>Комунальний заклад «Вінницький ліцей №15»</t>
  </si>
  <si>
    <t>Маслова Ольга Олександрівна</t>
  </si>
  <si>
    <t>Малішевська Діана Дмитрівна</t>
  </si>
  <si>
    <t>29.06.2010</t>
  </si>
  <si>
    <t>Марценюк Анна Юріївна</t>
  </si>
  <si>
    <t>02.05.2010</t>
  </si>
  <si>
    <t>Кононенко Галина Миколаївна</t>
  </si>
  <si>
    <t>Петрунько Каміла Русланівна</t>
  </si>
  <si>
    <t>17.10.2010</t>
  </si>
  <si>
    <t>Райлян Іван Дмитрович</t>
  </si>
  <si>
    <t>22.06.2009</t>
  </si>
  <si>
    <t>Паламарчук Анна Олександрівна</t>
  </si>
  <si>
    <t>Степанов Ілля Сергійович</t>
  </si>
  <si>
    <t>27.04.2010</t>
  </si>
  <si>
    <t>Шишковський Антон Геннадійович</t>
  </si>
  <si>
    <t>10.11.2009</t>
  </si>
  <si>
    <t>Багрій Вікторія Андріївна</t>
  </si>
  <si>
    <t>13.08.2010</t>
  </si>
  <si>
    <t>Вікулова Анна Андріївна</t>
  </si>
  <si>
    <t>16.02.2010</t>
  </si>
  <si>
    <t>Джереловська Ірина Миколаївна</t>
  </si>
  <si>
    <t>04.11.2009</t>
  </si>
  <si>
    <t>Червоняк Вікторія Віталіївна</t>
  </si>
  <si>
    <t>Дідик Катерина Василівна</t>
  </si>
  <si>
    <t>15.06.2010</t>
  </si>
  <si>
    <t>Денисюк Єгор Вікторович</t>
  </si>
  <si>
    <t>Півторак Андрій Анатолійович</t>
  </si>
  <si>
    <t>Карпуша Вероніка Володимирівна</t>
  </si>
  <si>
    <t>21.10.2009</t>
  </si>
  <si>
    <t>Комунальний заклад «Вінницький ліцей №13»</t>
  </si>
  <si>
    <t>Скульська Євгенія Іванівна</t>
  </si>
  <si>
    <t>Ковальчук Артур Максимович</t>
  </si>
  <si>
    <t>12.09.2010</t>
  </si>
  <si>
    <t>Комунальний заклад «Вінницький ліцей №29»</t>
  </si>
  <si>
    <t>Шкуріна Ніна Олександрівна</t>
  </si>
  <si>
    <t>Корчинська Евеліна Олександрівна</t>
  </si>
  <si>
    <t>29.10.2009</t>
  </si>
  <si>
    <t>Крамаренко Іван Володимирович</t>
  </si>
  <si>
    <t>06.01.2010</t>
  </si>
  <si>
    <t>Майсон Владислава Вікторівна</t>
  </si>
  <si>
    <t>07.10.2009</t>
  </si>
  <si>
    <t>Акопян Арсен Самвелович</t>
  </si>
  <si>
    <t>Ольштинська Ольга Сергіївна</t>
  </si>
  <si>
    <t>07.06.2009</t>
  </si>
  <si>
    <t>Андрікевич Тетяна Анатоліївна</t>
  </si>
  <si>
    <t>Павловська Анастасія Леонідівна</t>
  </si>
  <si>
    <t>28.01.2010</t>
  </si>
  <si>
    <t>Пачевська Соломія Вячеславівна</t>
  </si>
  <si>
    <t>Котьолкіна Олена Іванівна</t>
  </si>
  <si>
    <t>Пилявський Олег Віталійович</t>
  </si>
  <si>
    <t>Плюшко Крістіна Петрівна</t>
  </si>
  <si>
    <t>04.03.2010</t>
  </si>
  <si>
    <t>Прігунова Марія Олексіївна</t>
  </si>
  <si>
    <t>13.09.2009</t>
  </si>
  <si>
    <t>Бурдейна Людмила Іванівна</t>
  </si>
  <si>
    <t>Прилипко Олександра Юріївна</t>
  </si>
  <si>
    <t>16.03.2009</t>
  </si>
  <si>
    <t>Мельник Тетяна Дмитрівна</t>
  </si>
  <si>
    <t>Саблук Світлана Сергіївна</t>
  </si>
  <si>
    <t>25.09.2009</t>
  </si>
  <si>
    <t>Стрельчик Марина Миколаївна</t>
  </si>
  <si>
    <t>13.03.2010</t>
  </si>
  <si>
    <t>Шумова Марія Миколаївна</t>
  </si>
  <si>
    <t>Таран Ярослав Андрійович</t>
  </si>
  <si>
    <t>28.08.2009</t>
  </si>
  <si>
    <t>Цицонь Анастасія Богданівна</t>
  </si>
  <si>
    <t>04.01.2010</t>
  </si>
  <si>
    <t>Чернадчук Марія Валентинівна</t>
  </si>
  <si>
    <t>05.08.2010</t>
  </si>
  <si>
    <t>Щур Максим Сергійович</t>
  </si>
  <si>
    <t>08.03.2010</t>
  </si>
  <si>
    <t>Лучко Софія  Романівна</t>
  </si>
  <si>
    <t>д</t>
  </si>
  <si>
    <t>Кушнір Дар'я Романівна</t>
  </si>
  <si>
    <t>Андрієвська Марина Юріївна</t>
  </si>
  <si>
    <t>Береза Виліна Сергіївна</t>
  </si>
  <si>
    <t>Бушинська Валентина Петрівна</t>
  </si>
  <si>
    <t>Гайдей Олександр Олександрович</t>
  </si>
  <si>
    <t>Дмитренко Софія Борисівна</t>
  </si>
  <si>
    <t>Каричинська Людмила Віталіївна</t>
  </si>
  <si>
    <t>Островська Ірина Михайлівна</t>
  </si>
  <si>
    <t>Петрук Ірина Григорівна</t>
  </si>
  <si>
    <t>Сташевська Світлана Кароліївна</t>
  </si>
  <si>
    <t>Поперечна Світлана Володимирівна</t>
  </si>
  <si>
    <t>Саранчук Віта Василівна</t>
  </si>
  <si>
    <t>Бурдейна Людмила Івнаівна</t>
  </si>
  <si>
    <t>Комунальний заклад «Вінницький 
фізико-математичний ліцей №17»</t>
  </si>
  <si>
    <t>Комунальний заклад «Вінницький гуманітарний 
ліцей №1 імені М.І.Пирогова»</t>
  </si>
  <si>
    <t>Приватний дитиноцентричний заклад загальної 
середньої освіти І-ІІІ ступенів «Хаб Скул»</t>
  </si>
  <si>
    <t>Комунальний заклад «Вінницько-Хутірський 
ліцей Вінницького району Вінницької області»</t>
  </si>
  <si>
    <t>Комунальний заклад «Вінницький 
ліцей №30 імені Тараса Шевченка»</t>
  </si>
  <si>
    <t>Сума 
балів</t>
  </si>
  <si>
    <t>І</t>
  </si>
  <si>
    <t>ІІ</t>
  </si>
  <si>
    <t>ІІІ</t>
  </si>
  <si>
    <t>Комунальний заклад «Подільський 
науковий ліцей» Вінницької обласної ради</t>
  </si>
  <si>
    <t>Голубенко Катерина 
Володимирівна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</si>
</sst>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24"/>
      <color indexed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 applyFill="0" applyProtection="0"/>
    <xf numFmtId="0" fontId="2" fillId="0" borderId="0"/>
    <xf numFmtId="0" fontId="1" fillId="0" borderId="0" applyFill="0" applyProtection="0"/>
    <xf numFmtId="0" fontId="1" fillId="0" borderId="0" applyFill="0" applyProtection="0"/>
  </cellStyleXfs>
  <cellXfs count="32">
    <xf numFmtId="0" fontId="0" fillId="0" borderId="0" xfId="0" applyFill="1" applyProtection="1"/>
    <xf numFmtId="0" fontId="3" fillId="0" borderId="0" xfId="0" applyFont="1" applyFill="1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vertical="center"/>
    </xf>
    <xf numFmtId="0" fontId="3" fillId="5" borderId="1" xfId="0" applyFont="1" applyFill="1" applyBorder="1" applyAlignment="1" applyProtection="1">
      <alignment horizontal="center" vertical="center"/>
    </xf>
    <xf numFmtId="0" fontId="3" fillId="5" borderId="1" xfId="0" applyFont="1" applyFill="1" applyBorder="1" applyProtection="1"/>
    <xf numFmtId="0" fontId="3" fillId="5" borderId="1" xfId="0" applyFont="1" applyFill="1" applyBorder="1" applyAlignment="1" applyProtection="1">
      <alignment horizontal="left" vertical="center"/>
    </xf>
    <xf numFmtId="0" fontId="3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/>
    </xf>
    <xf numFmtId="0" fontId="3" fillId="0" borderId="1" xfId="0" applyFont="1" applyFill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5" borderId="1" xfId="0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center" vertical="top"/>
    </xf>
    <xf numFmtId="0" fontId="3" fillId="0" borderId="2" xfId="0" applyFont="1" applyFill="1" applyBorder="1" applyAlignment="1" applyProtection="1">
      <alignment horizontal="center" vertical="top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/>
    </xf>
    <xf numFmtId="14" fontId="3" fillId="0" borderId="1" xfId="0" applyNumberFormat="1" applyFont="1" applyFill="1" applyBorder="1" applyAlignment="1" applyProtection="1">
      <alignment horizontal="left" vertical="center"/>
    </xf>
  </cellXfs>
  <cellStyles count="4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Обычный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66"/>
  <sheetViews>
    <sheetView tabSelected="1" zoomScale="80" zoomScaleNormal="80" workbookViewId="0">
      <pane ySplit="6" topLeftCell="A7" activePane="bottomLeft" state="frozen"/>
      <selection pane="bottomLeft" activeCell="S16" sqref="S16"/>
    </sheetView>
  </sheetViews>
  <sheetFormatPr defaultColWidth="9.109375" defaultRowHeight="15.6" x14ac:dyDescent="0.3"/>
  <cols>
    <col min="1" max="1" width="4.88671875" style="1" customWidth="1"/>
    <col min="2" max="2" width="6.6640625" style="1" bestFit="1" customWidth="1"/>
    <col min="3" max="3" width="4.6640625" style="6" bestFit="1" customWidth="1"/>
    <col min="4" max="4" width="34.33203125" style="7" bestFit="1" customWidth="1"/>
    <col min="5" max="5" width="13.33203125" style="8" hidden="1" customWidth="1"/>
    <col min="6" max="6" width="49.5546875" style="7" bestFit="1" customWidth="1"/>
    <col min="7" max="7" width="5.5546875" style="6" hidden="1" customWidth="1"/>
    <col min="8" max="8" width="9.44140625" style="6" hidden="1" customWidth="1"/>
    <col min="9" max="9" width="33.44140625" style="7" bestFit="1" customWidth="1"/>
    <col min="10" max="14" width="5.44140625" style="6" customWidth="1"/>
    <col min="15" max="15" width="6.109375" style="6" bestFit="1" customWidth="1"/>
    <col min="16" max="16" width="6.6640625" style="6" bestFit="1" customWidth="1"/>
    <col min="17" max="16384" width="9.109375" style="1"/>
  </cols>
  <sheetData>
    <row r="1" spans="1:16" x14ac:dyDescent="0.3">
      <c r="A1" s="20" t="s">
        <v>7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spans="1:16" x14ac:dyDescent="0.3">
      <c r="A2" s="20" t="s">
        <v>33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</row>
    <row r="3" spans="1:16" ht="31.2" x14ac:dyDescent="0.3">
      <c r="A3" s="21" t="s">
        <v>28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</row>
    <row r="4" spans="1:16" ht="36" customHeight="1" x14ac:dyDescent="0.3">
      <c r="A4" s="22" t="s">
        <v>34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6" ht="15" customHeight="1" x14ac:dyDescent="0.3">
      <c r="A5" s="23" t="s">
        <v>20</v>
      </c>
      <c r="B5" s="26" t="s">
        <v>30</v>
      </c>
      <c r="C5" s="24" t="s">
        <v>1</v>
      </c>
      <c r="D5" s="23" t="s">
        <v>2</v>
      </c>
      <c r="E5" s="23" t="s">
        <v>19</v>
      </c>
      <c r="F5" s="23" t="s">
        <v>3</v>
      </c>
      <c r="G5" s="23" t="s">
        <v>0</v>
      </c>
      <c r="H5" s="23" t="s">
        <v>18</v>
      </c>
      <c r="I5" s="23" t="s">
        <v>4</v>
      </c>
      <c r="J5" s="24" t="s">
        <v>5</v>
      </c>
      <c r="K5" s="24"/>
      <c r="L5" s="24"/>
      <c r="M5" s="24"/>
      <c r="N5" s="24"/>
      <c r="O5" s="25" t="s">
        <v>153</v>
      </c>
      <c r="P5" s="24" t="s">
        <v>6</v>
      </c>
    </row>
    <row r="6" spans="1:16" ht="42.6" customHeight="1" x14ac:dyDescent="0.3">
      <c r="A6" s="23"/>
      <c r="B6" s="27"/>
      <c r="C6" s="24"/>
      <c r="D6" s="23"/>
      <c r="E6" s="23"/>
      <c r="F6" s="23"/>
      <c r="G6" s="23"/>
      <c r="H6" s="23"/>
      <c r="I6" s="23"/>
      <c r="J6" s="2">
        <v>1</v>
      </c>
      <c r="K6" s="2">
        <v>2</v>
      </c>
      <c r="L6" s="2">
        <v>3</v>
      </c>
      <c r="M6" s="2">
        <v>4</v>
      </c>
      <c r="N6" s="2">
        <v>5</v>
      </c>
      <c r="O6" s="25"/>
      <c r="P6" s="24"/>
    </row>
    <row r="7" spans="1:16" x14ac:dyDescent="0.3">
      <c r="A7" s="3"/>
      <c r="B7" s="3"/>
      <c r="C7" s="4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4"/>
    </row>
    <row r="8" spans="1:16" hidden="1" x14ac:dyDescent="0.3">
      <c r="A8" s="12">
        <v>1</v>
      </c>
      <c r="B8" s="12"/>
      <c r="C8" s="12"/>
      <c r="D8" s="13" t="s">
        <v>31</v>
      </c>
      <c r="E8" s="12" t="s">
        <v>26</v>
      </c>
      <c r="F8" s="14" t="s">
        <v>10</v>
      </c>
      <c r="G8" s="12">
        <v>9</v>
      </c>
      <c r="H8" s="12">
        <v>3</v>
      </c>
      <c r="I8" s="13" t="s">
        <v>25</v>
      </c>
      <c r="J8" s="13"/>
      <c r="K8" s="13"/>
      <c r="L8" s="13"/>
      <c r="M8" s="13"/>
      <c r="N8" s="13"/>
      <c r="O8" s="13"/>
      <c r="P8" s="19"/>
    </row>
    <row r="9" spans="1:16" hidden="1" x14ac:dyDescent="0.3">
      <c r="A9" s="12">
        <v>2</v>
      </c>
      <c r="B9" s="12"/>
      <c r="C9" s="12"/>
      <c r="D9" s="13" t="s">
        <v>32</v>
      </c>
      <c r="E9" s="12" t="s">
        <v>27</v>
      </c>
      <c r="F9" s="14" t="s">
        <v>11</v>
      </c>
      <c r="G9" s="12">
        <v>9</v>
      </c>
      <c r="H9" s="12">
        <v>1</v>
      </c>
      <c r="I9" s="13" t="s">
        <v>12</v>
      </c>
      <c r="J9" s="12"/>
      <c r="K9" s="12"/>
      <c r="L9" s="12"/>
      <c r="M9" s="12"/>
      <c r="N9" s="12"/>
      <c r="O9" s="12"/>
      <c r="P9" s="12"/>
    </row>
    <row r="10" spans="1:16" x14ac:dyDescent="0.3">
      <c r="A10" s="5">
        <v>1</v>
      </c>
      <c r="B10" s="5" t="s">
        <v>134</v>
      </c>
      <c r="C10" s="5">
        <v>27</v>
      </c>
      <c r="D10" s="28" t="s">
        <v>41</v>
      </c>
      <c r="E10" s="28" t="s">
        <v>42</v>
      </c>
      <c r="F10" s="28" t="s">
        <v>23</v>
      </c>
      <c r="G10" s="28">
        <v>9</v>
      </c>
      <c r="H10" s="28">
        <v>3</v>
      </c>
      <c r="I10" s="28" t="s">
        <v>43</v>
      </c>
      <c r="J10" s="5">
        <v>7</v>
      </c>
      <c r="K10" s="5">
        <v>7</v>
      </c>
      <c r="L10" s="5">
        <v>6</v>
      </c>
      <c r="M10" s="5">
        <v>7</v>
      </c>
      <c r="N10" s="5">
        <v>7</v>
      </c>
      <c r="O10" s="5">
        <f t="shared" ref="O10" si="0">SUM(J10:N10)</f>
        <v>34</v>
      </c>
      <c r="P10" s="5" t="s">
        <v>154</v>
      </c>
    </row>
    <row r="11" spans="1:16" ht="28.8" x14ac:dyDescent="0.3">
      <c r="A11" s="5">
        <v>2</v>
      </c>
      <c r="B11" s="5" t="s">
        <v>134</v>
      </c>
      <c r="C11" s="5">
        <v>16</v>
      </c>
      <c r="D11" s="28" t="s">
        <v>114</v>
      </c>
      <c r="E11" s="28" t="s">
        <v>115</v>
      </c>
      <c r="F11" s="29" t="s">
        <v>157</v>
      </c>
      <c r="G11" s="28">
        <v>9</v>
      </c>
      <c r="H11" s="28">
        <v>1</v>
      </c>
      <c r="I11" s="28" t="s">
        <v>116</v>
      </c>
      <c r="J11" s="5">
        <v>6</v>
      </c>
      <c r="K11" s="5">
        <v>7</v>
      </c>
      <c r="L11" s="5">
        <v>6</v>
      </c>
      <c r="M11" s="5">
        <v>7</v>
      </c>
      <c r="N11" s="5">
        <v>7</v>
      </c>
      <c r="O11" s="5">
        <f t="shared" ref="O11:O49" si="1">SUM(J11:N11)</f>
        <v>33</v>
      </c>
      <c r="P11" s="5" t="s">
        <v>154</v>
      </c>
    </row>
    <row r="12" spans="1:16" x14ac:dyDescent="0.3">
      <c r="A12" s="5">
        <v>3</v>
      </c>
      <c r="B12" s="5" t="s">
        <v>134</v>
      </c>
      <c r="C12" s="5">
        <v>3</v>
      </c>
      <c r="D12" s="28" t="s">
        <v>76</v>
      </c>
      <c r="E12" s="28" t="s">
        <v>77</v>
      </c>
      <c r="F12" s="28" t="s">
        <v>23</v>
      </c>
      <c r="G12" s="28">
        <v>9</v>
      </c>
      <c r="H12" s="28">
        <v>2</v>
      </c>
      <c r="I12" s="28" t="s">
        <v>43</v>
      </c>
      <c r="J12" s="5">
        <v>7</v>
      </c>
      <c r="K12" s="5">
        <v>7</v>
      </c>
      <c r="L12" s="5">
        <v>5</v>
      </c>
      <c r="M12" s="5">
        <v>7</v>
      </c>
      <c r="N12" s="5">
        <v>6</v>
      </c>
      <c r="O12" s="5">
        <f t="shared" si="1"/>
        <v>32</v>
      </c>
      <c r="P12" s="5" t="s">
        <v>155</v>
      </c>
    </row>
    <row r="13" spans="1:16" ht="28.8" x14ac:dyDescent="0.3">
      <c r="A13" s="5">
        <v>4</v>
      </c>
      <c r="B13" s="5" t="s">
        <v>134</v>
      </c>
      <c r="C13" s="5">
        <v>19</v>
      </c>
      <c r="D13" s="28" t="s">
        <v>47</v>
      </c>
      <c r="E13" s="28" t="s">
        <v>48</v>
      </c>
      <c r="F13" s="29" t="s">
        <v>148</v>
      </c>
      <c r="G13" s="28">
        <v>9</v>
      </c>
      <c r="H13" s="28">
        <v>3</v>
      </c>
      <c r="I13" s="28" t="s">
        <v>40</v>
      </c>
      <c r="J13" s="5">
        <v>7</v>
      </c>
      <c r="K13" s="5">
        <v>7</v>
      </c>
      <c r="L13" s="5">
        <v>1</v>
      </c>
      <c r="M13" s="5">
        <v>7</v>
      </c>
      <c r="N13" s="5">
        <v>6</v>
      </c>
      <c r="O13" s="5">
        <f t="shared" si="1"/>
        <v>28</v>
      </c>
      <c r="P13" s="5" t="s">
        <v>155</v>
      </c>
    </row>
    <row r="14" spans="1:16" ht="28.8" x14ac:dyDescent="0.3">
      <c r="A14" s="5">
        <v>5</v>
      </c>
      <c r="B14" s="5" t="s">
        <v>134</v>
      </c>
      <c r="C14" s="5">
        <v>1</v>
      </c>
      <c r="D14" s="28" t="s">
        <v>120</v>
      </c>
      <c r="E14" s="28" t="s">
        <v>121</v>
      </c>
      <c r="F14" s="29" t="s">
        <v>157</v>
      </c>
      <c r="G14" s="28">
        <v>9</v>
      </c>
      <c r="H14" s="28">
        <v>1</v>
      </c>
      <c r="I14" s="28" t="s">
        <v>116</v>
      </c>
      <c r="J14" s="5">
        <v>5</v>
      </c>
      <c r="K14" s="5">
        <v>7</v>
      </c>
      <c r="L14" s="5">
        <v>3</v>
      </c>
      <c r="M14" s="5">
        <v>4</v>
      </c>
      <c r="N14" s="5">
        <v>5</v>
      </c>
      <c r="O14" s="5">
        <f t="shared" si="1"/>
        <v>24</v>
      </c>
      <c r="P14" s="5" t="s">
        <v>155</v>
      </c>
    </row>
    <row r="15" spans="1:16" x14ac:dyDescent="0.3">
      <c r="A15" s="5">
        <v>6</v>
      </c>
      <c r="B15" s="5" t="s">
        <v>134</v>
      </c>
      <c r="C15" s="5">
        <v>28</v>
      </c>
      <c r="D15" s="28" t="s">
        <v>125</v>
      </c>
      <c r="E15" s="28" t="s">
        <v>126</v>
      </c>
      <c r="F15" s="28" t="s">
        <v>23</v>
      </c>
      <c r="G15" s="28">
        <v>9</v>
      </c>
      <c r="H15" s="28">
        <v>1</v>
      </c>
      <c r="I15" s="28" t="s">
        <v>43</v>
      </c>
      <c r="J15" s="5">
        <v>6</v>
      </c>
      <c r="K15" s="5">
        <v>7</v>
      </c>
      <c r="L15" s="5">
        <v>6</v>
      </c>
      <c r="M15" s="5">
        <v>4</v>
      </c>
      <c r="N15" s="5">
        <v>1</v>
      </c>
      <c r="O15" s="5">
        <f t="shared" si="1"/>
        <v>24</v>
      </c>
      <c r="P15" s="5" t="s">
        <v>155</v>
      </c>
    </row>
    <row r="16" spans="1:16" ht="28.8" x14ac:dyDescent="0.3">
      <c r="A16" s="5">
        <v>7</v>
      </c>
      <c r="B16" s="5" t="s">
        <v>134</v>
      </c>
      <c r="C16" s="5">
        <v>38</v>
      </c>
      <c r="D16" s="28" t="s">
        <v>87</v>
      </c>
      <c r="E16" s="28" t="s">
        <v>65</v>
      </c>
      <c r="F16" s="29" t="s">
        <v>157</v>
      </c>
      <c r="G16" s="28">
        <v>9</v>
      </c>
      <c r="H16" s="28">
        <v>1</v>
      </c>
      <c r="I16" s="28" t="s">
        <v>88</v>
      </c>
      <c r="J16" s="5">
        <v>6</v>
      </c>
      <c r="K16" s="5">
        <v>7</v>
      </c>
      <c r="L16" s="5">
        <v>3</v>
      </c>
      <c r="M16" s="5">
        <v>4</v>
      </c>
      <c r="N16" s="5">
        <v>2</v>
      </c>
      <c r="O16" s="5">
        <f t="shared" si="1"/>
        <v>22</v>
      </c>
      <c r="P16" s="5" t="s">
        <v>156</v>
      </c>
    </row>
    <row r="17" spans="1:16" x14ac:dyDescent="0.3">
      <c r="A17" s="5">
        <v>8</v>
      </c>
      <c r="B17" s="5" t="s">
        <v>134</v>
      </c>
      <c r="C17" s="5">
        <v>4</v>
      </c>
      <c r="D17" s="28" t="s">
        <v>69</v>
      </c>
      <c r="E17" s="28" t="s">
        <v>70</v>
      </c>
      <c r="F17" s="28" t="s">
        <v>23</v>
      </c>
      <c r="G17" s="28">
        <v>9</v>
      </c>
      <c r="H17" s="28">
        <v>2</v>
      </c>
      <c r="I17" s="28" t="s">
        <v>43</v>
      </c>
      <c r="J17" s="5">
        <v>6</v>
      </c>
      <c r="K17" s="5">
        <v>7</v>
      </c>
      <c r="L17" s="5">
        <v>6</v>
      </c>
      <c r="M17" s="5">
        <v>2</v>
      </c>
      <c r="N17" s="5">
        <v>0</v>
      </c>
      <c r="O17" s="5">
        <f t="shared" si="1"/>
        <v>21</v>
      </c>
      <c r="P17" s="5" t="s">
        <v>156</v>
      </c>
    </row>
    <row r="18" spans="1:16" ht="28.8" x14ac:dyDescent="0.3">
      <c r="A18" s="5">
        <v>9</v>
      </c>
      <c r="B18" s="5" t="s">
        <v>134</v>
      </c>
      <c r="C18" s="5">
        <v>5</v>
      </c>
      <c r="D18" s="28" t="s">
        <v>58</v>
      </c>
      <c r="E18" s="28" t="s">
        <v>59</v>
      </c>
      <c r="F18" s="29" t="s">
        <v>148</v>
      </c>
      <c r="G18" s="28">
        <v>9</v>
      </c>
      <c r="H18" s="28">
        <v>2</v>
      </c>
      <c r="I18" s="28" t="s">
        <v>21</v>
      </c>
      <c r="J18" s="5">
        <v>7</v>
      </c>
      <c r="K18" s="5">
        <v>7</v>
      </c>
      <c r="L18" s="5">
        <v>6</v>
      </c>
      <c r="M18" s="5">
        <v>1</v>
      </c>
      <c r="N18" s="5">
        <v>0</v>
      </c>
      <c r="O18" s="5">
        <f t="shared" si="1"/>
        <v>21</v>
      </c>
      <c r="P18" s="5" t="s">
        <v>156</v>
      </c>
    </row>
    <row r="19" spans="1:16" x14ac:dyDescent="0.3">
      <c r="A19" s="5">
        <v>10</v>
      </c>
      <c r="B19" s="5" t="s">
        <v>134</v>
      </c>
      <c r="C19" s="5">
        <v>29</v>
      </c>
      <c r="D19" s="28" t="s">
        <v>101</v>
      </c>
      <c r="E19" s="28" t="s">
        <v>102</v>
      </c>
      <c r="F19" s="28" t="s">
        <v>14</v>
      </c>
      <c r="G19" s="28">
        <v>9</v>
      </c>
      <c r="H19" s="28">
        <v>1</v>
      </c>
      <c r="I19" s="28" t="s">
        <v>103</v>
      </c>
      <c r="J19" s="5">
        <v>1</v>
      </c>
      <c r="K19" s="5">
        <v>5</v>
      </c>
      <c r="L19" s="5">
        <v>1</v>
      </c>
      <c r="M19" s="5">
        <v>6</v>
      </c>
      <c r="N19" s="5">
        <v>7</v>
      </c>
      <c r="O19" s="5">
        <f t="shared" si="1"/>
        <v>20</v>
      </c>
      <c r="P19" s="5" t="s">
        <v>156</v>
      </c>
    </row>
    <row r="20" spans="1:16" ht="28.8" x14ac:dyDescent="0.3">
      <c r="A20" s="5">
        <v>11</v>
      </c>
      <c r="B20" s="5" t="s">
        <v>134</v>
      </c>
      <c r="C20" s="5">
        <v>35</v>
      </c>
      <c r="D20" s="28" t="s">
        <v>99</v>
      </c>
      <c r="E20" s="28" t="s">
        <v>100</v>
      </c>
      <c r="F20" s="29" t="s">
        <v>148</v>
      </c>
      <c r="G20" s="28">
        <v>9</v>
      </c>
      <c r="H20" s="28">
        <v>1</v>
      </c>
      <c r="I20" s="28" t="s">
        <v>21</v>
      </c>
      <c r="J20" s="5">
        <v>7</v>
      </c>
      <c r="K20" s="5">
        <v>6</v>
      </c>
      <c r="L20" s="5">
        <v>6</v>
      </c>
      <c r="M20" s="5">
        <v>1</v>
      </c>
      <c r="N20" s="5">
        <v>0</v>
      </c>
      <c r="O20" s="5">
        <f t="shared" si="1"/>
        <v>20</v>
      </c>
      <c r="P20" s="5" t="s">
        <v>156</v>
      </c>
    </row>
    <row r="21" spans="1:16" x14ac:dyDescent="0.3">
      <c r="A21" s="5">
        <v>12</v>
      </c>
      <c r="B21" s="5" t="s">
        <v>134</v>
      </c>
      <c r="C21" s="5">
        <v>15</v>
      </c>
      <c r="D21" s="17" t="s">
        <v>109</v>
      </c>
      <c r="E21" s="31">
        <v>40437</v>
      </c>
      <c r="F21" s="30" t="s">
        <v>17</v>
      </c>
      <c r="G21" s="17">
        <v>9</v>
      </c>
      <c r="H21" s="17">
        <v>1</v>
      </c>
      <c r="I21" s="18" t="s">
        <v>110</v>
      </c>
      <c r="J21" s="5">
        <v>5</v>
      </c>
      <c r="K21" s="5">
        <v>6</v>
      </c>
      <c r="L21" s="5">
        <v>1</v>
      </c>
      <c r="M21" s="5">
        <v>1</v>
      </c>
      <c r="N21" s="5">
        <v>6</v>
      </c>
      <c r="O21" s="5">
        <f t="shared" si="1"/>
        <v>19</v>
      </c>
      <c r="P21" s="5" t="s">
        <v>156</v>
      </c>
    </row>
    <row r="22" spans="1:16" ht="28.8" x14ac:dyDescent="0.3">
      <c r="A22" s="5">
        <v>13</v>
      </c>
      <c r="B22" s="5" t="s">
        <v>134</v>
      </c>
      <c r="C22" s="5">
        <v>32</v>
      </c>
      <c r="D22" s="28" t="s">
        <v>38</v>
      </c>
      <c r="E22" s="28" t="s">
        <v>39</v>
      </c>
      <c r="F22" s="29" t="s">
        <v>148</v>
      </c>
      <c r="G22" s="28">
        <v>9</v>
      </c>
      <c r="H22" s="28">
        <v>3</v>
      </c>
      <c r="I22" s="28" t="s">
        <v>40</v>
      </c>
      <c r="J22" s="5">
        <v>0</v>
      </c>
      <c r="K22" s="5">
        <v>7</v>
      </c>
      <c r="L22" s="5">
        <v>5</v>
      </c>
      <c r="M22" s="5">
        <v>0</v>
      </c>
      <c r="N22" s="5">
        <v>7</v>
      </c>
      <c r="O22" s="5">
        <f t="shared" si="1"/>
        <v>19</v>
      </c>
      <c r="P22" s="5" t="s">
        <v>156</v>
      </c>
    </row>
    <row r="23" spans="1:16" x14ac:dyDescent="0.3">
      <c r="A23" s="5">
        <v>14</v>
      </c>
      <c r="B23" s="5" t="s">
        <v>134</v>
      </c>
      <c r="C23" s="5">
        <v>36</v>
      </c>
      <c r="D23" s="30" t="s">
        <v>135</v>
      </c>
      <c r="E23" s="28" t="s">
        <v>35</v>
      </c>
      <c r="F23" s="28" t="s">
        <v>36</v>
      </c>
      <c r="G23" s="28">
        <v>9</v>
      </c>
      <c r="H23" s="28">
        <v>3</v>
      </c>
      <c r="I23" s="28" t="s">
        <v>37</v>
      </c>
      <c r="J23" s="5">
        <v>3</v>
      </c>
      <c r="K23" s="5">
        <v>2</v>
      </c>
      <c r="L23" s="5">
        <v>5</v>
      </c>
      <c r="M23" s="5">
        <v>5</v>
      </c>
      <c r="N23" s="5">
        <v>2</v>
      </c>
      <c r="O23" s="5">
        <f t="shared" si="1"/>
        <v>17</v>
      </c>
      <c r="P23" s="5"/>
    </row>
    <row r="24" spans="1:16" ht="28.8" x14ac:dyDescent="0.3">
      <c r="A24" s="5">
        <v>15</v>
      </c>
      <c r="B24" s="5" t="s">
        <v>134</v>
      </c>
      <c r="C24" s="5">
        <v>2</v>
      </c>
      <c r="D24" s="28" t="s">
        <v>80</v>
      </c>
      <c r="E24" s="28" t="s">
        <v>81</v>
      </c>
      <c r="F24" s="29" t="s">
        <v>157</v>
      </c>
      <c r="G24" s="28">
        <v>9</v>
      </c>
      <c r="H24" s="28">
        <v>1</v>
      </c>
      <c r="I24" s="28" t="s">
        <v>82</v>
      </c>
      <c r="J24" s="5">
        <v>6</v>
      </c>
      <c r="K24" s="5">
        <v>0</v>
      </c>
      <c r="L24" s="5">
        <v>3</v>
      </c>
      <c r="M24" s="5">
        <v>7</v>
      </c>
      <c r="N24" s="5">
        <v>0</v>
      </c>
      <c r="O24" s="5">
        <f t="shared" si="1"/>
        <v>16</v>
      </c>
      <c r="P24" s="5"/>
    </row>
    <row r="25" spans="1:16" ht="28.8" x14ac:dyDescent="0.3">
      <c r="A25" s="5">
        <v>16</v>
      </c>
      <c r="B25" s="5" t="s">
        <v>134</v>
      </c>
      <c r="C25" s="5">
        <v>8</v>
      </c>
      <c r="D25" s="17" t="s">
        <v>133</v>
      </c>
      <c r="E25" s="31">
        <v>40075</v>
      </c>
      <c r="F25" s="29" t="s">
        <v>157</v>
      </c>
      <c r="G25" s="17">
        <v>9</v>
      </c>
      <c r="H25" s="17">
        <v>1</v>
      </c>
      <c r="I25" s="28" t="s">
        <v>147</v>
      </c>
      <c r="J25" s="5">
        <v>0</v>
      </c>
      <c r="K25" s="5">
        <v>4</v>
      </c>
      <c r="L25" s="5">
        <v>0</v>
      </c>
      <c r="M25" s="5">
        <v>6</v>
      </c>
      <c r="N25" s="5">
        <v>6</v>
      </c>
      <c r="O25" s="5">
        <f t="shared" si="1"/>
        <v>16</v>
      </c>
      <c r="P25" s="5"/>
    </row>
    <row r="26" spans="1:16" ht="28.8" x14ac:dyDescent="0.3">
      <c r="A26" s="5">
        <v>17</v>
      </c>
      <c r="B26" s="5" t="s">
        <v>134</v>
      </c>
      <c r="C26" s="5">
        <v>31</v>
      </c>
      <c r="D26" s="17" t="s">
        <v>111</v>
      </c>
      <c r="E26" s="31">
        <v>40191</v>
      </c>
      <c r="F26" s="29" t="s">
        <v>157</v>
      </c>
      <c r="G26" s="17">
        <v>9</v>
      </c>
      <c r="H26" s="17">
        <v>1</v>
      </c>
      <c r="I26" s="28" t="s">
        <v>82</v>
      </c>
      <c r="J26" s="5">
        <v>2</v>
      </c>
      <c r="K26" s="5">
        <v>1</v>
      </c>
      <c r="L26" s="5">
        <v>3</v>
      </c>
      <c r="M26" s="5">
        <v>2</v>
      </c>
      <c r="N26" s="5">
        <v>7</v>
      </c>
      <c r="O26" s="5">
        <f t="shared" si="1"/>
        <v>15</v>
      </c>
      <c r="P26" s="5"/>
    </row>
    <row r="27" spans="1:16" x14ac:dyDescent="0.3">
      <c r="A27" s="5">
        <v>18</v>
      </c>
      <c r="B27" s="5" t="s">
        <v>134</v>
      </c>
      <c r="C27" s="5">
        <v>7</v>
      </c>
      <c r="D27" s="28" t="s">
        <v>66</v>
      </c>
      <c r="E27" s="28" t="s">
        <v>67</v>
      </c>
      <c r="F27" s="28" t="s">
        <v>36</v>
      </c>
      <c r="G27" s="28">
        <v>9</v>
      </c>
      <c r="H27" s="28">
        <v>2</v>
      </c>
      <c r="I27" s="28" t="s">
        <v>68</v>
      </c>
      <c r="J27" s="5">
        <v>2</v>
      </c>
      <c r="K27" s="5">
        <v>4</v>
      </c>
      <c r="L27" s="5">
        <v>3</v>
      </c>
      <c r="M27" s="5">
        <v>1</v>
      </c>
      <c r="N27" s="5">
        <v>2</v>
      </c>
      <c r="O27" s="5">
        <f t="shared" si="1"/>
        <v>12</v>
      </c>
      <c r="P27" s="5"/>
    </row>
    <row r="28" spans="1:16" ht="28.8" x14ac:dyDescent="0.3">
      <c r="A28" s="5">
        <v>19</v>
      </c>
      <c r="B28" s="5" t="s">
        <v>134</v>
      </c>
      <c r="C28" s="5">
        <v>30</v>
      </c>
      <c r="D28" s="28" t="s">
        <v>127</v>
      </c>
      <c r="E28" s="28" t="s">
        <v>128</v>
      </c>
      <c r="F28" s="29" t="s">
        <v>157</v>
      </c>
      <c r="G28" s="28">
        <v>9</v>
      </c>
      <c r="H28" s="28">
        <v>1</v>
      </c>
      <c r="I28" s="28" t="s">
        <v>82</v>
      </c>
      <c r="J28" s="5">
        <v>2</v>
      </c>
      <c r="K28" s="5">
        <v>3</v>
      </c>
      <c r="L28" s="5">
        <v>3</v>
      </c>
      <c r="M28" s="5">
        <v>2</v>
      </c>
      <c r="N28" s="5">
        <v>2</v>
      </c>
      <c r="O28" s="5">
        <f t="shared" si="1"/>
        <v>12</v>
      </c>
      <c r="P28" s="5"/>
    </row>
    <row r="29" spans="1:16" x14ac:dyDescent="0.3">
      <c r="A29" s="5">
        <v>20</v>
      </c>
      <c r="B29" s="5" t="s">
        <v>134</v>
      </c>
      <c r="C29" s="5">
        <v>6</v>
      </c>
      <c r="D29" s="28" t="s">
        <v>97</v>
      </c>
      <c r="E29" s="28" t="s">
        <v>98</v>
      </c>
      <c r="F29" s="28" t="s">
        <v>36</v>
      </c>
      <c r="G29" s="28">
        <v>9</v>
      </c>
      <c r="H29" s="28">
        <v>1</v>
      </c>
      <c r="I29" s="28" t="s">
        <v>37</v>
      </c>
      <c r="J29" s="5">
        <v>2</v>
      </c>
      <c r="K29" s="5">
        <v>0</v>
      </c>
      <c r="L29" s="5">
        <v>3</v>
      </c>
      <c r="M29" s="5">
        <v>0</v>
      </c>
      <c r="N29" s="5">
        <v>6</v>
      </c>
      <c r="O29" s="5">
        <f t="shared" si="1"/>
        <v>11</v>
      </c>
      <c r="P29" s="5"/>
    </row>
    <row r="30" spans="1:16" x14ac:dyDescent="0.3">
      <c r="A30" s="5">
        <v>21</v>
      </c>
      <c r="B30" s="5" t="s">
        <v>134</v>
      </c>
      <c r="C30" s="5">
        <v>18</v>
      </c>
      <c r="D30" s="28" t="s">
        <v>54</v>
      </c>
      <c r="E30" s="28" t="s">
        <v>55</v>
      </c>
      <c r="F30" s="28" t="s">
        <v>56</v>
      </c>
      <c r="G30" s="28">
        <v>9</v>
      </c>
      <c r="H30" s="28">
        <v>2</v>
      </c>
      <c r="I30" s="28" t="s">
        <v>57</v>
      </c>
      <c r="J30" s="5">
        <v>3</v>
      </c>
      <c r="K30" s="5">
        <v>0</v>
      </c>
      <c r="L30" s="5">
        <v>4</v>
      </c>
      <c r="M30" s="5">
        <v>0</v>
      </c>
      <c r="N30" s="5">
        <v>2</v>
      </c>
      <c r="O30" s="5">
        <f t="shared" si="1"/>
        <v>9</v>
      </c>
      <c r="P30" s="5"/>
    </row>
    <row r="31" spans="1:16" x14ac:dyDescent="0.3">
      <c r="A31" s="5">
        <v>22</v>
      </c>
      <c r="B31" s="5" t="s">
        <v>134</v>
      </c>
      <c r="C31" s="5">
        <v>33</v>
      </c>
      <c r="D31" s="28" t="s">
        <v>89</v>
      </c>
      <c r="E31" s="28" t="s">
        <v>90</v>
      </c>
      <c r="F31" s="28" t="s">
        <v>91</v>
      </c>
      <c r="G31" s="28">
        <v>9</v>
      </c>
      <c r="H31" s="28">
        <v>1</v>
      </c>
      <c r="I31" s="28" t="s">
        <v>92</v>
      </c>
      <c r="J31" s="5">
        <v>0</v>
      </c>
      <c r="K31" s="5">
        <v>4</v>
      </c>
      <c r="L31" s="5">
        <v>1</v>
      </c>
      <c r="M31" s="5">
        <v>0</v>
      </c>
      <c r="N31" s="5">
        <v>4</v>
      </c>
      <c r="O31" s="5">
        <f t="shared" si="1"/>
        <v>9</v>
      </c>
      <c r="P31" s="5"/>
    </row>
    <row r="32" spans="1:16" x14ac:dyDescent="0.3">
      <c r="A32" s="5">
        <v>23</v>
      </c>
      <c r="B32" s="5" t="s">
        <v>134</v>
      </c>
      <c r="C32" s="5">
        <v>20</v>
      </c>
      <c r="D32" s="28" t="s">
        <v>107</v>
      </c>
      <c r="E32" s="28" t="s">
        <v>108</v>
      </c>
      <c r="F32" s="28" t="s">
        <v>95</v>
      </c>
      <c r="G32" s="28">
        <v>9</v>
      </c>
      <c r="H32" s="28">
        <v>1</v>
      </c>
      <c r="I32" s="28" t="s">
        <v>96</v>
      </c>
      <c r="J32" s="5">
        <v>1</v>
      </c>
      <c r="K32" s="5">
        <v>2</v>
      </c>
      <c r="L32" s="5">
        <v>1</v>
      </c>
      <c r="M32" s="5">
        <v>0</v>
      </c>
      <c r="N32" s="5">
        <v>4</v>
      </c>
      <c r="O32" s="5">
        <f t="shared" si="1"/>
        <v>8</v>
      </c>
      <c r="P32" s="5"/>
    </row>
    <row r="33" spans="1:16" ht="28.8" x14ac:dyDescent="0.3">
      <c r="A33" s="5">
        <v>24</v>
      </c>
      <c r="B33" s="5" t="s">
        <v>134</v>
      </c>
      <c r="C33" s="5">
        <v>34</v>
      </c>
      <c r="D33" s="28" t="s">
        <v>104</v>
      </c>
      <c r="E33" s="28" t="s">
        <v>105</v>
      </c>
      <c r="F33" s="29" t="s">
        <v>149</v>
      </c>
      <c r="G33" s="28">
        <v>9</v>
      </c>
      <c r="H33" s="28">
        <v>1</v>
      </c>
      <c r="I33" s="28" t="s">
        <v>106</v>
      </c>
      <c r="J33" s="5">
        <v>0</v>
      </c>
      <c r="K33" s="5">
        <v>4</v>
      </c>
      <c r="L33" s="5">
        <v>0</v>
      </c>
      <c r="M33" s="5">
        <v>2</v>
      </c>
      <c r="N33" s="5">
        <v>2</v>
      </c>
      <c r="O33" s="5">
        <f t="shared" si="1"/>
        <v>8</v>
      </c>
      <c r="P33" s="5"/>
    </row>
    <row r="34" spans="1:16" ht="28.8" x14ac:dyDescent="0.3">
      <c r="A34" s="5">
        <v>25</v>
      </c>
      <c r="B34" s="5" t="s">
        <v>134</v>
      </c>
      <c r="C34" s="5">
        <v>11</v>
      </c>
      <c r="D34" s="28" t="s">
        <v>131</v>
      </c>
      <c r="E34" s="28" t="s">
        <v>132</v>
      </c>
      <c r="F34" s="29" t="s">
        <v>150</v>
      </c>
      <c r="G34" s="28">
        <v>9</v>
      </c>
      <c r="H34" s="28">
        <v>1</v>
      </c>
      <c r="I34" s="28" t="s">
        <v>46</v>
      </c>
      <c r="J34" s="5">
        <v>0</v>
      </c>
      <c r="K34" s="5">
        <v>3</v>
      </c>
      <c r="L34" s="5">
        <v>2</v>
      </c>
      <c r="M34" s="5">
        <v>0</v>
      </c>
      <c r="N34" s="5">
        <v>2</v>
      </c>
      <c r="O34" s="5">
        <f t="shared" si="1"/>
        <v>7</v>
      </c>
      <c r="P34" s="5"/>
    </row>
    <row r="35" spans="1:16" ht="28.8" x14ac:dyDescent="0.3">
      <c r="A35" s="5">
        <v>26</v>
      </c>
      <c r="B35" s="5" t="s">
        <v>134</v>
      </c>
      <c r="C35" s="5">
        <v>23</v>
      </c>
      <c r="D35" s="28" t="s">
        <v>51</v>
      </c>
      <c r="E35" s="28" t="s">
        <v>52</v>
      </c>
      <c r="F35" s="29" t="s">
        <v>151</v>
      </c>
      <c r="G35" s="28">
        <v>9</v>
      </c>
      <c r="H35" s="28">
        <v>2</v>
      </c>
      <c r="I35" s="28" t="s">
        <v>53</v>
      </c>
      <c r="J35" s="5">
        <v>2</v>
      </c>
      <c r="K35" s="5">
        <v>0</v>
      </c>
      <c r="L35" s="5">
        <v>1</v>
      </c>
      <c r="M35" s="5">
        <v>0</v>
      </c>
      <c r="N35" s="5">
        <v>4</v>
      </c>
      <c r="O35" s="5">
        <f t="shared" si="1"/>
        <v>7</v>
      </c>
      <c r="P35" s="5"/>
    </row>
    <row r="36" spans="1:16" ht="28.8" x14ac:dyDescent="0.3">
      <c r="A36" s="5">
        <v>27</v>
      </c>
      <c r="B36" s="5" t="s">
        <v>134</v>
      </c>
      <c r="C36" s="5">
        <v>26</v>
      </c>
      <c r="D36" s="28" t="s">
        <v>122</v>
      </c>
      <c r="E36" s="28" t="s">
        <v>123</v>
      </c>
      <c r="F36" s="29" t="s">
        <v>152</v>
      </c>
      <c r="G36" s="28">
        <v>9</v>
      </c>
      <c r="H36" s="28">
        <v>1</v>
      </c>
      <c r="I36" s="28" t="s">
        <v>124</v>
      </c>
      <c r="J36" s="5">
        <v>1</v>
      </c>
      <c r="K36" s="5">
        <v>1</v>
      </c>
      <c r="L36" s="5">
        <v>3</v>
      </c>
      <c r="M36" s="5">
        <v>1</v>
      </c>
      <c r="N36" s="5">
        <v>0</v>
      </c>
      <c r="O36" s="5">
        <f t="shared" si="1"/>
        <v>6</v>
      </c>
      <c r="P36" s="5"/>
    </row>
    <row r="37" spans="1:16" ht="28.8" x14ac:dyDescent="0.3">
      <c r="A37" s="5">
        <v>28</v>
      </c>
      <c r="B37" s="5" t="s">
        <v>134</v>
      </c>
      <c r="C37" s="5">
        <v>12</v>
      </c>
      <c r="D37" s="28" t="s">
        <v>78</v>
      </c>
      <c r="E37" s="28" t="s">
        <v>79</v>
      </c>
      <c r="F37" s="29" t="s">
        <v>150</v>
      </c>
      <c r="G37" s="28">
        <v>9</v>
      </c>
      <c r="H37" s="28">
        <v>1</v>
      </c>
      <c r="I37" s="28" t="s">
        <v>46</v>
      </c>
      <c r="J37" s="5">
        <v>0</v>
      </c>
      <c r="K37" s="5">
        <v>3</v>
      </c>
      <c r="L37" s="5">
        <v>0</v>
      </c>
      <c r="M37" s="5">
        <v>0</v>
      </c>
      <c r="N37" s="5">
        <v>2</v>
      </c>
      <c r="O37" s="5">
        <f t="shared" si="1"/>
        <v>5</v>
      </c>
      <c r="P37" s="5"/>
    </row>
    <row r="38" spans="1:16" x14ac:dyDescent="0.3">
      <c r="A38" s="5">
        <v>29</v>
      </c>
      <c r="B38" s="5" t="s">
        <v>134</v>
      </c>
      <c r="C38" s="5">
        <v>25</v>
      </c>
      <c r="D38" s="28" t="s">
        <v>117</v>
      </c>
      <c r="E38" s="28" t="s">
        <v>118</v>
      </c>
      <c r="F38" s="28" t="s">
        <v>15</v>
      </c>
      <c r="G38" s="28">
        <v>9</v>
      </c>
      <c r="H38" s="28">
        <v>1</v>
      </c>
      <c r="I38" s="28" t="s">
        <v>119</v>
      </c>
      <c r="J38" s="5">
        <v>1</v>
      </c>
      <c r="K38" s="5">
        <v>0</v>
      </c>
      <c r="L38" s="5">
        <v>3</v>
      </c>
      <c r="M38" s="5">
        <v>1</v>
      </c>
      <c r="N38" s="5">
        <v>0</v>
      </c>
      <c r="O38" s="5">
        <f t="shared" si="1"/>
        <v>5</v>
      </c>
      <c r="P38" s="5"/>
    </row>
    <row r="39" spans="1:16" x14ac:dyDescent="0.3">
      <c r="A39" s="5">
        <v>30</v>
      </c>
      <c r="B39" s="5" t="s">
        <v>134</v>
      </c>
      <c r="C39" s="5">
        <v>39</v>
      </c>
      <c r="D39" s="28" t="s">
        <v>93</v>
      </c>
      <c r="E39" s="28" t="s">
        <v>94</v>
      </c>
      <c r="F39" s="28" t="s">
        <v>95</v>
      </c>
      <c r="G39" s="28">
        <v>9</v>
      </c>
      <c r="H39" s="28">
        <v>1</v>
      </c>
      <c r="I39" s="28" t="s">
        <v>96</v>
      </c>
      <c r="J39" s="5">
        <v>0</v>
      </c>
      <c r="K39" s="5">
        <v>1</v>
      </c>
      <c r="L39" s="5">
        <v>2</v>
      </c>
      <c r="M39" s="5">
        <v>0</v>
      </c>
      <c r="N39" s="5">
        <v>2</v>
      </c>
      <c r="O39" s="5">
        <f t="shared" si="1"/>
        <v>5</v>
      </c>
      <c r="P39" s="5"/>
    </row>
    <row r="40" spans="1:16" x14ac:dyDescent="0.3">
      <c r="A40" s="5">
        <v>31</v>
      </c>
      <c r="B40" s="5" t="s">
        <v>134</v>
      </c>
      <c r="C40" s="5">
        <v>10</v>
      </c>
      <c r="D40" s="28" t="s">
        <v>60</v>
      </c>
      <c r="E40" s="28" t="s">
        <v>61</v>
      </c>
      <c r="F40" s="28" t="s">
        <v>62</v>
      </c>
      <c r="G40" s="28">
        <v>9</v>
      </c>
      <c r="H40" s="28">
        <v>2</v>
      </c>
      <c r="I40" s="28" t="s">
        <v>63</v>
      </c>
      <c r="J40" s="5">
        <v>0</v>
      </c>
      <c r="K40" s="5">
        <v>1</v>
      </c>
      <c r="L40" s="5">
        <v>0</v>
      </c>
      <c r="M40" s="5">
        <v>0</v>
      </c>
      <c r="N40" s="5">
        <v>3</v>
      </c>
      <c r="O40" s="5">
        <f t="shared" si="1"/>
        <v>4</v>
      </c>
      <c r="P40" s="5"/>
    </row>
    <row r="41" spans="1:16" ht="28.8" x14ac:dyDescent="0.3">
      <c r="A41" s="5">
        <v>32</v>
      </c>
      <c r="B41" s="5" t="s">
        <v>134</v>
      </c>
      <c r="C41" s="5">
        <v>17</v>
      </c>
      <c r="D41" s="29" t="s">
        <v>158</v>
      </c>
      <c r="E41" s="28" t="s">
        <v>83</v>
      </c>
      <c r="F41" s="28" t="s">
        <v>16</v>
      </c>
      <c r="G41" s="28">
        <v>9</v>
      </c>
      <c r="H41" s="28">
        <v>1</v>
      </c>
      <c r="I41" s="28" t="s">
        <v>84</v>
      </c>
      <c r="J41" s="5">
        <v>0</v>
      </c>
      <c r="K41" s="5">
        <v>1</v>
      </c>
      <c r="L41" s="5">
        <v>1</v>
      </c>
      <c r="M41" s="5">
        <v>0</v>
      </c>
      <c r="N41" s="5">
        <v>2</v>
      </c>
      <c r="O41" s="5">
        <f t="shared" si="1"/>
        <v>4</v>
      </c>
      <c r="P41" s="5"/>
    </row>
    <row r="42" spans="1:16" x14ac:dyDescent="0.3">
      <c r="A42" s="5">
        <v>33</v>
      </c>
      <c r="B42" s="5" t="s">
        <v>134</v>
      </c>
      <c r="C42" s="5">
        <v>14</v>
      </c>
      <c r="D42" s="28" t="s">
        <v>112</v>
      </c>
      <c r="E42" s="28" t="s">
        <v>113</v>
      </c>
      <c r="F42" s="28" t="s">
        <v>56</v>
      </c>
      <c r="G42" s="28">
        <v>9</v>
      </c>
      <c r="H42" s="28">
        <v>1</v>
      </c>
      <c r="I42" s="28" t="s">
        <v>57</v>
      </c>
      <c r="J42" s="5">
        <v>1</v>
      </c>
      <c r="K42" s="5">
        <v>0</v>
      </c>
      <c r="L42" s="5">
        <v>2</v>
      </c>
      <c r="M42" s="5">
        <v>0</v>
      </c>
      <c r="N42" s="5">
        <v>0</v>
      </c>
      <c r="O42" s="5">
        <f t="shared" si="1"/>
        <v>3</v>
      </c>
      <c r="P42" s="5"/>
    </row>
    <row r="43" spans="1:16" x14ac:dyDescent="0.3">
      <c r="A43" s="5">
        <v>34</v>
      </c>
      <c r="B43" s="5" t="s">
        <v>134</v>
      </c>
      <c r="C43" s="5">
        <v>37</v>
      </c>
      <c r="D43" s="28" t="s">
        <v>85</v>
      </c>
      <c r="E43" s="28" t="s">
        <v>86</v>
      </c>
      <c r="F43" s="28" t="s">
        <v>56</v>
      </c>
      <c r="G43" s="28">
        <v>9</v>
      </c>
      <c r="H43" s="28">
        <v>1</v>
      </c>
      <c r="I43" s="28" t="s">
        <v>57</v>
      </c>
      <c r="J43" s="5">
        <v>0</v>
      </c>
      <c r="K43" s="5">
        <v>1</v>
      </c>
      <c r="L43" s="5">
        <v>0</v>
      </c>
      <c r="M43" s="5">
        <v>1</v>
      </c>
      <c r="N43" s="5">
        <v>1</v>
      </c>
      <c r="O43" s="5">
        <f t="shared" si="1"/>
        <v>3</v>
      </c>
      <c r="P43" s="5"/>
    </row>
    <row r="44" spans="1:16" s="6" customFormat="1" x14ac:dyDescent="0.3">
      <c r="A44" s="5">
        <v>35</v>
      </c>
      <c r="B44" s="5" t="s">
        <v>134</v>
      </c>
      <c r="C44" s="5">
        <v>13</v>
      </c>
      <c r="D44" s="28" t="s">
        <v>64</v>
      </c>
      <c r="E44" s="28" t="s">
        <v>65</v>
      </c>
      <c r="F44" s="28" t="s">
        <v>56</v>
      </c>
      <c r="G44" s="28">
        <v>9</v>
      </c>
      <c r="H44" s="28">
        <v>2</v>
      </c>
      <c r="I44" s="28" t="s">
        <v>57</v>
      </c>
      <c r="J44" s="5">
        <v>0</v>
      </c>
      <c r="K44" s="5">
        <v>1</v>
      </c>
      <c r="L44" s="5">
        <v>1</v>
      </c>
      <c r="M44" s="5">
        <v>0</v>
      </c>
      <c r="N44" s="5">
        <v>0</v>
      </c>
      <c r="O44" s="5">
        <f t="shared" si="1"/>
        <v>2</v>
      </c>
      <c r="P44" s="5"/>
    </row>
    <row r="45" spans="1:16" s="6" customFormat="1" x14ac:dyDescent="0.3">
      <c r="A45" s="5">
        <v>36</v>
      </c>
      <c r="B45" s="5" t="s">
        <v>134</v>
      </c>
      <c r="C45" s="5">
        <v>22</v>
      </c>
      <c r="D45" s="28" t="s">
        <v>129</v>
      </c>
      <c r="E45" s="28" t="s">
        <v>130</v>
      </c>
      <c r="F45" s="28" t="s">
        <v>13</v>
      </c>
      <c r="G45" s="28">
        <v>9</v>
      </c>
      <c r="H45" s="28">
        <v>1</v>
      </c>
      <c r="I45" s="28" t="s">
        <v>24</v>
      </c>
      <c r="J45" s="5">
        <v>0</v>
      </c>
      <c r="K45" s="5">
        <v>1</v>
      </c>
      <c r="L45" s="5">
        <v>1</v>
      </c>
      <c r="M45" s="5">
        <v>0</v>
      </c>
      <c r="N45" s="5">
        <v>0</v>
      </c>
      <c r="O45" s="5">
        <f t="shared" si="1"/>
        <v>2</v>
      </c>
      <c r="P45" s="5"/>
    </row>
    <row r="46" spans="1:16" s="6" customFormat="1" ht="28.8" x14ac:dyDescent="0.3">
      <c r="A46" s="5">
        <v>37</v>
      </c>
      <c r="B46" s="5" t="s">
        <v>134</v>
      </c>
      <c r="C46" s="5">
        <v>9</v>
      </c>
      <c r="D46" s="28" t="s">
        <v>71</v>
      </c>
      <c r="E46" s="28" t="s">
        <v>72</v>
      </c>
      <c r="F46" s="29" t="s">
        <v>152</v>
      </c>
      <c r="G46" s="28">
        <v>9</v>
      </c>
      <c r="H46" s="28">
        <v>2</v>
      </c>
      <c r="I46" s="28" t="s">
        <v>73</v>
      </c>
      <c r="J46" s="5">
        <v>1</v>
      </c>
      <c r="K46" s="5">
        <v>0</v>
      </c>
      <c r="L46" s="5">
        <v>0</v>
      </c>
      <c r="M46" s="5">
        <v>0</v>
      </c>
      <c r="N46" s="5">
        <v>0</v>
      </c>
      <c r="O46" s="5">
        <f t="shared" si="1"/>
        <v>1</v>
      </c>
      <c r="P46" s="5"/>
    </row>
    <row r="47" spans="1:16" s="6" customFormat="1" x14ac:dyDescent="0.3">
      <c r="A47" s="5">
        <v>38</v>
      </c>
      <c r="B47" s="5" t="s">
        <v>134</v>
      </c>
      <c r="C47" s="5">
        <v>21</v>
      </c>
      <c r="D47" s="28" t="s">
        <v>74</v>
      </c>
      <c r="E47" s="28" t="s">
        <v>75</v>
      </c>
      <c r="F47" s="28" t="s">
        <v>36</v>
      </c>
      <c r="G47" s="28">
        <v>9</v>
      </c>
      <c r="H47" s="28">
        <v>2</v>
      </c>
      <c r="I47" s="28" t="s">
        <v>37</v>
      </c>
      <c r="J47" s="5">
        <v>0</v>
      </c>
      <c r="K47" s="5">
        <v>0</v>
      </c>
      <c r="L47" s="5">
        <v>0</v>
      </c>
      <c r="M47" s="5">
        <v>1</v>
      </c>
      <c r="N47" s="5">
        <v>0</v>
      </c>
      <c r="O47" s="5">
        <f t="shared" si="1"/>
        <v>1</v>
      </c>
      <c r="P47" s="5"/>
    </row>
    <row r="48" spans="1:16" s="6" customFormat="1" ht="28.8" x14ac:dyDescent="0.3">
      <c r="A48" s="5">
        <v>39</v>
      </c>
      <c r="B48" s="5" t="s">
        <v>134</v>
      </c>
      <c r="C48" s="5">
        <v>24</v>
      </c>
      <c r="D48" s="28" t="s">
        <v>49</v>
      </c>
      <c r="E48" s="28" t="s">
        <v>50</v>
      </c>
      <c r="F48" s="29" t="s">
        <v>150</v>
      </c>
      <c r="G48" s="28">
        <v>9</v>
      </c>
      <c r="H48" s="28">
        <v>2</v>
      </c>
      <c r="I48" s="28" t="s">
        <v>46</v>
      </c>
      <c r="J48" s="5">
        <v>0</v>
      </c>
      <c r="K48" s="5">
        <v>0</v>
      </c>
      <c r="L48" s="5">
        <v>0</v>
      </c>
      <c r="M48" s="5">
        <v>1</v>
      </c>
      <c r="N48" s="5">
        <v>0</v>
      </c>
      <c r="O48" s="5">
        <f t="shared" si="1"/>
        <v>1</v>
      </c>
      <c r="P48" s="5"/>
    </row>
    <row r="49" spans="1:16" s="6" customFormat="1" ht="28.8" x14ac:dyDescent="0.3">
      <c r="A49" s="5">
        <v>40</v>
      </c>
      <c r="B49" s="5" t="s">
        <v>134</v>
      </c>
      <c r="C49" s="5">
        <v>40</v>
      </c>
      <c r="D49" s="28" t="s">
        <v>44</v>
      </c>
      <c r="E49" s="28" t="s">
        <v>45</v>
      </c>
      <c r="F49" s="29" t="s">
        <v>150</v>
      </c>
      <c r="G49" s="28">
        <v>9</v>
      </c>
      <c r="H49" s="28">
        <v>3</v>
      </c>
      <c r="I49" s="28" t="s">
        <v>46</v>
      </c>
      <c r="J49" s="5">
        <v>0</v>
      </c>
      <c r="K49" s="5">
        <v>0</v>
      </c>
      <c r="L49" s="5">
        <v>0</v>
      </c>
      <c r="M49" s="5">
        <v>0</v>
      </c>
      <c r="N49" s="5">
        <v>1</v>
      </c>
      <c r="O49" s="5">
        <f t="shared" si="1"/>
        <v>1</v>
      </c>
      <c r="P49" s="5"/>
    </row>
    <row r="50" spans="1:16" s="6" customFormat="1" x14ac:dyDescent="0.3">
      <c r="A50" s="1"/>
      <c r="B50" s="1"/>
      <c r="I50" s="7"/>
    </row>
    <row r="51" spans="1:16" s="6" customFormat="1" x14ac:dyDescent="0.3">
      <c r="A51" s="1"/>
      <c r="B51" s="1"/>
      <c r="I51" s="7"/>
    </row>
    <row r="52" spans="1:16" s="6" customFormat="1" x14ac:dyDescent="0.3">
      <c r="A52" s="1"/>
      <c r="B52" s="1"/>
      <c r="D52" s="9" t="s">
        <v>9</v>
      </c>
      <c r="E52" s="10" t="s">
        <v>22</v>
      </c>
      <c r="F52" s="15" t="s">
        <v>29</v>
      </c>
      <c r="I52" s="7"/>
    </row>
    <row r="53" spans="1:16" s="6" customFormat="1" x14ac:dyDescent="0.3">
      <c r="A53" s="1"/>
      <c r="B53" s="1"/>
      <c r="D53" s="7"/>
      <c r="F53" s="7"/>
      <c r="I53" s="7"/>
    </row>
    <row r="54" spans="1:16" x14ac:dyDescent="0.3">
      <c r="E54" s="6"/>
    </row>
    <row r="55" spans="1:16" x14ac:dyDescent="0.3">
      <c r="E55" s="6"/>
    </row>
    <row r="56" spans="1:16" x14ac:dyDescent="0.3">
      <c r="D56" s="9" t="s">
        <v>8</v>
      </c>
      <c r="E56" s="9" t="s">
        <v>22</v>
      </c>
      <c r="F56" s="16" t="s">
        <v>136</v>
      </c>
    </row>
    <row r="57" spans="1:16" x14ac:dyDescent="0.3">
      <c r="D57" s="11"/>
      <c r="E57" s="9" t="s">
        <v>22</v>
      </c>
      <c r="F57" s="16" t="s">
        <v>137</v>
      </c>
    </row>
    <row r="58" spans="1:16" x14ac:dyDescent="0.3">
      <c r="D58" s="11"/>
      <c r="E58" s="9" t="s">
        <v>22</v>
      </c>
      <c r="F58" s="16" t="s">
        <v>138</v>
      </c>
    </row>
    <row r="59" spans="1:16" x14ac:dyDescent="0.3">
      <c r="D59" s="11"/>
      <c r="E59" s="9" t="s">
        <v>22</v>
      </c>
      <c r="F59" s="16" t="s">
        <v>139</v>
      </c>
    </row>
    <row r="60" spans="1:16" x14ac:dyDescent="0.3">
      <c r="D60" s="11"/>
      <c r="E60" s="9" t="s">
        <v>22</v>
      </c>
      <c r="F60" s="16" t="s">
        <v>140</v>
      </c>
    </row>
    <row r="61" spans="1:16" x14ac:dyDescent="0.3">
      <c r="D61" s="11"/>
      <c r="E61" s="9" t="s">
        <v>22</v>
      </c>
      <c r="F61" s="16" t="s">
        <v>141</v>
      </c>
    </row>
    <row r="62" spans="1:16" x14ac:dyDescent="0.3">
      <c r="E62" s="9" t="s">
        <v>22</v>
      </c>
      <c r="F62" s="16" t="s">
        <v>142</v>
      </c>
    </row>
    <row r="63" spans="1:16" x14ac:dyDescent="0.3">
      <c r="E63" s="9" t="s">
        <v>22</v>
      </c>
      <c r="F63" s="16" t="s">
        <v>143</v>
      </c>
    </row>
    <row r="64" spans="1:16" x14ac:dyDescent="0.3">
      <c r="E64" s="9" t="s">
        <v>22</v>
      </c>
      <c r="F64" s="8" t="s">
        <v>144</v>
      </c>
    </row>
    <row r="65" spans="5:6" x14ac:dyDescent="0.3">
      <c r="E65" s="9" t="s">
        <v>22</v>
      </c>
      <c r="F65" s="8" t="s">
        <v>145</v>
      </c>
    </row>
    <row r="66" spans="5:6" x14ac:dyDescent="0.3">
      <c r="E66" s="9" t="s">
        <v>22</v>
      </c>
      <c r="F66" s="8" t="s">
        <v>146</v>
      </c>
    </row>
  </sheetData>
  <sortState xmlns:xlrd2="http://schemas.microsoft.com/office/spreadsheetml/2017/richdata2" ref="B11:O49">
    <sortCondition descending="1" ref="O10:O49"/>
  </sortState>
  <mergeCells count="16">
    <mergeCell ref="A1:P1"/>
    <mergeCell ref="A2:P2"/>
    <mergeCell ref="A3:P3"/>
    <mergeCell ref="A4:P4"/>
    <mergeCell ref="A5:A6"/>
    <mergeCell ref="C5:C6"/>
    <mergeCell ref="D5:D6"/>
    <mergeCell ref="E5:E6"/>
    <mergeCell ref="F5:F6"/>
    <mergeCell ref="G5:G6"/>
    <mergeCell ref="H5:H6"/>
    <mergeCell ref="I5:I6"/>
    <mergeCell ref="J5:N5"/>
    <mergeCell ref="O5:O6"/>
    <mergeCell ref="P5:P6"/>
    <mergeCell ref="B5:B6"/>
  </mergeCells>
  <printOptions horizontalCentered="1"/>
  <pageMargins left="0.27559055118110237" right="0.31496062992125984" top="0.35433070866141736" bottom="0.31496062992125984" header="0.35433070866141736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Ð¡Ð¿Ð¸ÑÐ¾Ðº ÑƒÑ‡Ð½Ñ–Ð² Ð½Ð° ÑƒÑ‡Ð°ÑÑ‚ÑŒ Ð² II ÐµÑ‚Ð°Ð¿Ñ– Ð¾Ð»Ñ–Ð¼Ð¿Ñ–Ð°Ð´Ð¸ Ð· Ð¿Ñ€ÐµÐ´Ð¼ÐµÑ‚Ñƒ \"Ð¤Ñ–Ð·Ð¸ÐºÐ°\" Ð½Ð° 2018-2019 Ð½.Ñ€. ÑÑ‚Ð°Ð½Ð¾Ð¼ Ð½Ð° 11.11.2018Ñ€.</dc:title>
  <dc:creator>Unknown Creator</dc:creator>
  <cp:lastModifiedBy>Admin</cp:lastModifiedBy>
  <cp:lastPrinted>2018-11-18T13:37:51Z</cp:lastPrinted>
  <dcterms:created xsi:type="dcterms:W3CDTF">2018-11-11T11:16:31Z</dcterms:created>
  <dcterms:modified xsi:type="dcterms:W3CDTF">2024-11-15T07:51:05Z</dcterms:modified>
</cp:coreProperties>
</file>